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2-DESIGNBUILDER\0-Commande, Devis\Bon de commande client\"/>
    </mc:Choice>
  </mc:AlternateContent>
  <xr:revisionPtr revIDLastSave="0" documentId="13_ncr:1_{59C584BB-02B7-45C5-B4F4-5C6E5CCC5BE7}" xr6:coauthVersionLast="47" xr6:coauthVersionMax="47" xr10:uidLastSave="{00000000-0000-0000-0000-000000000000}"/>
  <bookViews>
    <workbookView xWindow="-103" yWindow="-103" windowWidth="22149" windowHeight="13200" tabRatio="606" xr2:uid="{00000000-000D-0000-FFFF-FFFF00000000}"/>
  </bookViews>
  <sheets>
    <sheet name="Bon de commande DesignBuilder" sheetId="1" r:id="rId1"/>
    <sheet name="Table" sheetId="3" state="hidden" r:id="rId2"/>
  </sheets>
  <definedNames>
    <definedName name="TVA">'Bon de commande DesignBuilder'!$D$33</definedName>
    <definedName name="_xlnm.Print_Area" localSheetId="0">'Bon de commande DesignBuilder'!$A$1:$E$44</definedName>
  </definedNames>
  <calcPr calcId="191029"/>
</workbook>
</file>

<file path=xl/calcChain.xml><?xml version="1.0" encoding="utf-8"?>
<calcChain xmlns="http://schemas.openxmlformats.org/spreadsheetml/2006/main">
  <c r="E32" i="1" l="1"/>
  <c r="E29" i="1"/>
  <c r="E3" i="1"/>
  <c r="E31" i="1" l="1"/>
  <c r="E33" i="1" s="1"/>
  <c r="E34" i="1" l="1"/>
</calcChain>
</file>

<file path=xl/sharedStrings.xml><?xml version="1.0" encoding="utf-8"?>
<sst xmlns="http://schemas.openxmlformats.org/spreadsheetml/2006/main" count="55" uniqueCount="53">
  <si>
    <t>Quantité</t>
  </si>
  <si>
    <t>Désignation</t>
  </si>
  <si>
    <t>Prix unitaire</t>
  </si>
  <si>
    <t>Adresse</t>
  </si>
  <si>
    <t>Code postal</t>
  </si>
  <si>
    <t>Ville</t>
  </si>
  <si>
    <t>Téléphone</t>
  </si>
  <si>
    <t>E-mail</t>
  </si>
  <si>
    <t>Date</t>
  </si>
  <si>
    <t>Type</t>
  </si>
  <si>
    <t>Pourcentage</t>
  </si>
  <si>
    <t>Total HT</t>
  </si>
  <si>
    <t>Total TTC</t>
  </si>
  <si>
    <t>Prix total HT</t>
  </si>
  <si>
    <t>TVA</t>
  </si>
  <si>
    <t>Aucune remise</t>
  </si>
  <si>
    <t>Mise à jour</t>
  </si>
  <si>
    <t>Etudiant</t>
  </si>
  <si>
    <t>Education</t>
  </si>
  <si>
    <t>Règlement</t>
  </si>
  <si>
    <t>Les étapes de la commande :</t>
  </si>
  <si>
    <t>COORDONNEES</t>
  </si>
  <si>
    <t>LICENCE UNITAIRE</t>
  </si>
  <si>
    <t>Annuelle</t>
  </si>
  <si>
    <t>Règlement par :</t>
  </si>
  <si>
    <t>Virement</t>
  </si>
  <si>
    <t>Billet à Ordre</t>
  </si>
  <si>
    <t>0%</t>
  </si>
  <si>
    <t>8%</t>
  </si>
  <si>
    <t>8,5%</t>
  </si>
  <si>
    <t>10%</t>
  </si>
  <si>
    <t>20%</t>
  </si>
  <si>
    <t>ETABLISSEMENT DE FORMATION</t>
  </si>
  <si>
    <t>Professeur référent</t>
  </si>
  <si>
    <t>3/ Vous recevrez votre facture, code activation par e-mail dès réception de votre règlement</t>
  </si>
  <si>
    <t xml:space="preserve">Mail du référent </t>
  </si>
  <si>
    <t>Nom, Prenom</t>
  </si>
  <si>
    <t xml:space="preserve">Téléphone </t>
  </si>
  <si>
    <t xml:space="preserve">Cursus de l'étudiant </t>
  </si>
  <si>
    <t>DOCUMENTS A FOURNIR</t>
  </si>
  <si>
    <t xml:space="preserve">Scan recto/verso de la carte étudiante en cours </t>
  </si>
  <si>
    <t xml:space="preserve">Signature de l'étudiant </t>
  </si>
  <si>
    <t xml:space="preserve">Bon de Commande Licence personnelle étudiante </t>
  </si>
  <si>
    <t>Nom de l'Etablissement</t>
  </si>
  <si>
    <t>1/ Veuillez nous adressez le bon de commande par e-mail à aline.chau@cetteg.fr</t>
  </si>
  <si>
    <t>Le règlement est à adresser par chèque ou virement à CETTEG</t>
  </si>
  <si>
    <r>
      <t>REFERENCES BANCAIRES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IBAN :</t>
    </r>
    <r>
      <rPr>
        <sz val="10"/>
        <rFont val="Arial"/>
        <family val="2"/>
      </rPr>
      <t xml:space="preserve"> FR76 3000 3040 8000 0200 4185 535               BIC-ADRESSE SWIFT : SOGEFRPP</t>
    </r>
  </si>
  <si>
    <t>12D, Rue du Dauphiné        94100 Saint-Maur-des-Fossés</t>
  </si>
  <si>
    <t>2/ Effectuer votre règlement par virement (Cf. RIB ci-dessous), Frais pour Billet à ordre en sus</t>
  </si>
  <si>
    <t>Ingénieur Pro
(Simul &amp; Visu &amp; Ecl &amp; CVC &amp; Coût &amp; Opt &amp; SCRIPT &amp; CFD)</t>
  </si>
  <si>
    <t>Carte d'identité</t>
  </si>
  <si>
    <t>Attestion sur l'honneur d'utilisation uniquement
pour vos projets d'études étudiants (modèle sur demande)</t>
  </si>
  <si>
    <t>Licence DesignBuilder 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</si>
</sst>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d\ mmmm\ yyyy"/>
    <numFmt numFmtId="166" formatCode="#,##0\ &quot;€&quot;"/>
    <numFmt numFmtId="167" formatCode="#,###\ [$€-40C];\-#,###\ [$€-40C];"/>
  </numFmts>
  <fonts count="14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color rgb="FFCC0000"/>
      <name val="Arial"/>
      <family val="2"/>
    </font>
    <font>
      <sz val="10"/>
      <color rgb="FF00000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165" fontId="0" fillId="0" borderId="0" xfId="0" applyNumberFormat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0" fontId="0" fillId="0" borderId="3" xfId="0" applyBorder="1" applyProtection="1">
      <protection locked="0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7" fontId="0" fillId="0" borderId="3" xfId="1" applyNumberFormat="1" applyFont="1" applyBorder="1"/>
    <xf numFmtId="0" fontId="6" fillId="0" borderId="1" xfId="0" applyFont="1" applyBorder="1" applyAlignment="1">
      <alignment horizontal="left" vertical="center" indent="1"/>
    </xf>
    <xf numFmtId="164" fontId="3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6" fontId="0" fillId="0" borderId="11" xfId="6" applyNumberFormat="1" applyFont="1" applyBorder="1"/>
    <xf numFmtId="0" fontId="0" fillId="0" borderId="10" xfId="0" applyBorder="1" applyAlignment="1">
      <alignment horizontal="left" indent="1"/>
    </xf>
    <xf numFmtId="164" fontId="0" fillId="0" borderId="12" xfId="1" applyFont="1" applyBorder="1"/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/>
    <xf numFmtId="0" fontId="1" fillId="0" borderId="0" xfId="0" applyFont="1" applyAlignment="1">
      <alignment horizontal="left" vertical="center"/>
    </xf>
    <xf numFmtId="9" fontId="1" fillId="0" borderId="0" xfId="0" quotePrefix="1" applyNumberFormat="1" applyFont="1"/>
    <xf numFmtId="0" fontId="1" fillId="0" borderId="0" xfId="0" applyFont="1"/>
    <xf numFmtId="10" fontId="1" fillId="0" borderId="0" xfId="0" quotePrefix="1" applyNumberFormat="1" applyFont="1"/>
    <xf numFmtId="0" fontId="1" fillId="0" borderId="13" xfId="4" applyFont="1" applyBorder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11" fillId="0" borderId="19" xfId="0" applyFont="1" applyBorder="1" applyAlignment="1">
      <alignment horizontal="center"/>
    </xf>
    <xf numFmtId="49" fontId="7" fillId="0" borderId="14" xfId="0" quotePrefix="1" applyNumberFormat="1" applyFont="1" applyBorder="1" applyAlignment="1" applyProtection="1">
      <alignment vertical="center"/>
      <protection locked="0"/>
    </xf>
    <xf numFmtId="49" fontId="7" fillId="0" borderId="15" xfId="0" applyNumberFormat="1" applyFont="1" applyBorder="1" applyAlignment="1" applyProtection="1">
      <alignment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166" fontId="0" fillId="0" borderId="5" xfId="5" applyNumberFormat="1" applyFont="1" applyBorder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3" fillId="0" borderId="0" xfId="0" applyFont="1"/>
    <xf numFmtId="49" fontId="12" fillId="0" borderId="14" xfId="0" applyNumberFormat="1" applyFont="1" applyBorder="1" applyAlignment="1" applyProtection="1">
      <alignment horizontal="left" vertical="center"/>
      <protection locked="0"/>
    </xf>
    <xf numFmtId="49" fontId="12" fillId="0" borderId="15" xfId="0" applyNumberFormat="1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0" fontId="2" fillId="2" borderId="0" xfId="0" applyFont="1" applyFill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left" indent="1"/>
    </xf>
    <xf numFmtId="0" fontId="3" fillId="0" borderId="18" xfId="0" applyFont="1" applyBorder="1" applyAlignment="1">
      <alignment horizontal="left" indent="1"/>
    </xf>
    <xf numFmtId="0" fontId="2" fillId="2" borderId="2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left" vertical="center" wrapText="1"/>
    </xf>
  </cellXfs>
  <cellStyles count="8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  <cellStyle name="Pourcentage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19050</xdr:rowOff>
    </xdr:from>
    <xdr:to>
      <xdr:col>1</xdr:col>
      <xdr:colOff>1219200</xdr:colOff>
      <xdr:row>1</xdr:row>
      <xdr:rowOff>99060</xdr:rowOff>
    </xdr:to>
    <xdr:pic>
      <xdr:nvPicPr>
        <xdr:cNvPr id="7270" name="Picture 1" descr="C:\Documents and Settings\Laurent\Bureau\Entête CETTEG.jpg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9050"/>
          <a:ext cx="123253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J78"/>
  <sheetViews>
    <sheetView showGridLines="0" tabSelected="1" zoomScaleNormal="100" zoomScaleSheetLayoutView="75" workbookViewId="0">
      <selection activeCell="C10" sqref="C10:E10"/>
    </sheetView>
  </sheetViews>
  <sheetFormatPr baseColWidth="10" defaultRowHeight="12.45" x14ac:dyDescent="0.3"/>
  <cols>
    <col min="1" max="1" width="3.61328125" customWidth="1"/>
    <col min="2" max="2" width="58.07421875" customWidth="1"/>
    <col min="3" max="3" width="14" customWidth="1"/>
    <col min="4" max="4" width="13.4609375" customWidth="1"/>
    <col min="5" max="5" width="16.15234375" customWidth="1"/>
    <col min="6" max="6" width="16.3828125" customWidth="1"/>
    <col min="7" max="7" width="11.4609375" customWidth="1"/>
    <col min="8" max="8" width="13.53515625" hidden="1" customWidth="1"/>
    <col min="9" max="9" width="11.4609375" hidden="1" customWidth="1"/>
    <col min="10" max="11" width="11.4609375" customWidth="1"/>
    <col min="12" max="12" width="11.53515625" customWidth="1"/>
  </cols>
  <sheetData>
    <row r="2" spans="2:9" ht="21" customHeight="1" x14ac:dyDescent="0.3"/>
    <row r="3" spans="2:9" ht="21" customHeight="1" x14ac:dyDescent="0.4">
      <c r="B3" s="4" t="s">
        <v>42</v>
      </c>
      <c r="D3" s="3" t="s">
        <v>8</v>
      </c>
      <c r="E3" s="5">
        <f ca="1">TODAY()</f>
        <v>46122</v>
      </c>
    </row>
    <row r="4" spans="2:9" ht="17.399999999999999" customHeight="1" x14ac:dyDescent="0.35">
      <c r="B4" s="54" t="s">
        <v>52</v>
      </c>
    </row>
    <row r="5" spans="2:9" ht="8.25" customHeight="1" x14ac:dyDescent="0.3"/>
    <row r="6" spans="2:9" x14ac:dyDescent="0.3">
      <c r="B6" s="65" t="s">
        <v>21</v>
      </c>
      <c r="C6" s="66"/>
      <c r="D6" s="66"/>
      <c r="E6" s="67"/>
    </row>
    <row r="7" spans="2:9" ht="21.9" customHeight="1" x14ac:dyDescent="0.3">
      <c r="B7" s="17" t="s">
        <v>36</v>
      </c>
      <c r="C7" s="55"/>
      <c r="D7" s="56"/>
      <c r="E7" s="57"/>
      <c r="H7" s="28"/>
      <c r="I7" s="13">
        <v>0</v>
      </c>
    </row>
    <row r="8" spans="2:9" ht="21.9" customHeight="1" x14ac:dyDescent="0.3">
      <c r="B8" s="17" t="s">
        <v>3</v>
      </c>
      <c r="C8" s="55"/>
      <c r="D8" s="56"/>
      <c r="E8" s="57"/>
      <c r="H8" s="28" t="s">
        <v>25</v>
      </c>
      <c r="I8" s="13">
        <v>0</v>
      </c>
    </row>
    <row r="9" spans="2:9" ht="21.9" customHeight="1" x14ac:dyDescent="0.3">
      <c r="B9" s="17" t="s">
        <v>4</v>
      </c>
      <c r="C9" s="55"/>
      <c r="D9" s="56"/>
      <c r="E9" s="57"/>
      <c r="H9" s="28" t="s">
        <v>26</v>
      </c>
      <c r="I9" s="1">
        <v>30</v>
      </c>
    </row>
    <row r="10" spans="2:9" ht="21.9" customHeight="1" x14ac:dyDescent="0.3">
      <c r="B10" s="17" t="s">
        <v>5</v>
      </c>
      <c r="C10" s="55"/>
      <c r="D10" s="56"/>
      <c r="E10" s="57"/>
    </row>
    <row r="11" spans="2:9" ht="21.9" customHeight="1" x14ac:dyDescent="0.3">
      <c r="B11" s="17" t="s">
        <v>6</v>
      </c>
      <c r="C11" s="55"/>
      <c r="D11" s="56"/>
      <c r="E11" s="57"/>
    </row>
    <row r="12" spans="2:9" ht="21.9" customHeight="1" x14ac:dyDescent="0.3">
      <c r="B12" s="17" t="s">
        <v>7</v>
      </c>
      <c r="C12" s="72"/>
      <c r="D12" s="73"/>
      <c r="E12" s="74"/>
    </row>
    <row r="13" spans="2:9" ht="4" customHeight="1" x14ac:dyDescent="0.3"/>
    <row r="14" spans="2:9" x14ac:dyDescent="0.3">
      <c r="B14" s="65" t="s">
        <v>32</v>
      </c>
      <c r="C14" s="66"/>
      <c r="D14" s="66"/>
      <c r="E14" s="67"/>
    </row>
    <row r="15" spans="2:9" ht="21.9" customHeight="1" x14ac:dyDescent="0.3">
      <c r="B15" s="41" t="s">
        <v>43</v>
      </c>
      <c r="C15" s="55"/>
      <c r="D15" s="56"/>
      <c r="E15" s="57"/>
      <c r="H15" s="29" t="s">
        <v>27</v>
      </c>
      <c r="I15">
        <v>0</v>
      </c>
    </row>
    <row r="16" spans="2:9" ht="21.9" customHeight="1" x14ac:dyDescent="0.3">
      <c r="B16" s="41" t="s">
        <v>37</v>
      </c>
      <c r="C16" s="55"/>
      <c r="D16" s="56"/>
      <c r="E16" s="57"/>
      <c r="H16" s="29" t="s">
        <v>28</v>
      </c>
      <c r="I16">
        <v>0.08</v>
      </c>
    </row>
    <row r="17" spans="2:9" ht="21.9" customHeight="1" x14ac:dyDescent="0.3">
      <c r="B17" s="42" t="s">
        <v>38</v>
      </c>
      <c r="C17" s="55"/>
      <c r="D17" s="56"/>
      <c r="E17" s="57"/>
      <c r="H17" s="31" t="s">
        <v>29</v>
      </c>
      <c r="I17">
        <v>8.5000000000000006E-2</v>
      </c>
    </row>
    <row r="18" spans="2:9" ht="21.9" customHeight="1" x14ac:dyDescent="0.3">
      <c r="B18" s="41" t="s">
        <v>33</v>
      </c>
      <c r="C18" s="55"/>
      <c r="D18" s="56"/>
      <c r="E18" s="57"/>
      <c r="H18" s="29" t="s">
        <v>30</v>
      </c>
      <c r="I18">
        <v>0.1</v>
      </c>
    </row>
    <row r="19" spans="2:9" ht="22.3" customHeight="1" x14ac:dyDescent="0.3">
      <c r="B19" s="41" t="s">
        <v>35</v>
      </c>
      <c r="C19" s="55"/>
      <c r="D19" s="56"/>
      <c r="E19" s="57"/>
      <c r="H19" s="29" t="s">
        <v>31</v>
      </c>
      <c r="I19">
        <v>0.2</v>
      </c>
    </row>
    <row r="20" spans="2:9" ht="4" customHeight="1" x14ac:dyDescent="0.3">
      <c r="B20" s="40"/>
      <c r="C20" s="37"/>
      <c r="D20" s="38"/>
      <c r="E20" s="39"/>
    </row>
    <row r="21" spans="2:9" ht="17.399999999999999" customHeight="1" x14ac:dyDescent="0.3">
      <c r="B21" s="65" t="s">
        <v>39</v>
      </c>
      <c r="C21" s="66"/>
      <c r="D21" s="66"/>
      <c r="E21" s="67"/>
    </row>
    <row r="22" spans="2:9" s="30" customFormat="1" ht="21.65" customHeight="1" x14ac:dyDescent="0.3">
      <c r="B22" s="47" t="s">
        <v>40</v>
      </c>
      <c r="C22" s="48" t="s">
        <v>50</v>
      </c>
      <c r="D22" s="49"/>
      <c r="E22" s="50"/>
    </row>
    <row r="23" spans="2:9" s="30" customFormat="1" ht="29.6" customHeight="1" x14ac:dyDescent="0.3">
      <c r="B23" s="75" t="s">
        <v>51</v>
      </c>
      <c r="C23" s="51"/>
      <c r="D23" s="52"/>
      <c r="E23" s="50"/>
    </row>
    <row r="24" spans="2:9" s="30" customFormat="1" ht="4" customHeight="1" x14ac:dyDescent="0.3"/>
    <row r="25" spans="2:9" ht="21.75" customHeight="1" x14ac:dyDescent="0.3">
      <c r="B25" s="6" t="s">
        <v>1</v>
      </c>
      <c r="C25" s="6" t="s">
        <v>2</v>
      </c>
      <c r="D25" s="6" t="s">
        <v>0</v>
      </c>
      <c r="E25" s="6" t="s">
        <v>13</v>
      </c>
    </row>
    <row r="26" spans="2:9" ht="4" customHeight="1" thickBot="1" x14ac:dyDescent="0.35">
      <c r="B26" s="7"/>
      <c r="C26" s="8"/>
      <c r="D26" s="8"/>
      <c r="E26" s="9"/>
    </row>
    <row r="27" spans="2:9" ht="12.9" thickBot="1" x14ac:dyDescent="0.35">
      <c r="B27" s="11" t="s">
        <v>22</v>
      </c>
      <c r="C27" s="36" t="s">
        <v>23</v>
      </c>
      <c r="D27" s="70"/>
      <c r="E27" s="71"/>
    </row>
    <row r="28" spans="2:9" ht="4.3" customHeight="1" x14ac:dyDescent="0.3">
      <c r="B28" s="8"/>
      <c r="C28" s="8"/>
      <c r="D28" s="8"/>
      <c r="E28" s="9"/>
    </row>
    <row r="29" spans="2:9" ht="32.25" customHeight="1" x14ac:dyDescent="0.3">
      <c r="B29" s="53" t="s">
        <v>49</v>
      </c>
      <c r="C29" s="44">
        <v>60</v>
      </c>
      <c r="D29" s="10">
        <v>1</v>
      </c>
      <c r="E29" s="16">
        <f>IF(C29="",,D29*C29)</f>
        <v>60</v>
      </c>
    </row>
    <row r="30" spans="2:9" ht="6" customHeight="1" x14ac:dyDescent="0.3">
      <c r="B30" s="20"/>
      <c r="C30" s="27"/>
      <c r="D30" s="8"/>
      <c r="E30" s="9"/>
    </row>
    <row r="31" spans="2:9" ht="24" customHeight="1" x14ac:dyDescent="0.3">
      <c r="B31" s="43" t="s">
        <v>41</v>
      </c>
      <c r="C31" s="68" t="s">
        <v>11</v>
      </c>
      <c r="D31" s="69"/>
      <c r="E31" s="18">
        <f>SUM(E28:E29)</f>
        <v>60</v>
      </c>
      <c r="G31" s="26"/>
    </row>
    <row r="32" spans="2:9" ht="22.75" customHeight="1" x14ac:dyDescent="0.3">
      <c r="B32" s="25"/>
      <c r="C32" s="21" t="s">
        <v>24</v>
      </c>
      <c r="D32" s="32" t="s">
        <v>25</v>
      </c>
      <c r="E32" s="22">
        <f>VLOOKUP(D32,H7:I9,2,FALSE)</f>
        <v>0</v>
      </c>
      <c r="G32" s="35"/>
    </row>
    <row r="33" spans="2:10" ht="20.399999999999999" customHeight="1" x14ac:dyDescent="0.3">
      <c r="B33" s="19"/>
      <c r="C33" s="23" t="s">
        <v>14</v>
      </c>
      <c r="D33" s="33" t="s">
        <v>31</v>
      </c>
      <c r="E33" s="24">
        <f>VLOOKUP(D33,H15:I19,2,FALSE)*E31</f>
        <v>12</v>
      </c>
      <c r="G33" s="35"/>
      <c r="J33" s="30"/>
    </row>
    <row r="34" spans="2:10" ht="23.4" customHeight="1" x14ac:dyDescent="0.3">
      <c r="B34" s="20"/>
      <c r="C34" s="68" t="s">
        <v>12</v>
      </c>
      <c r="D34" s="69"/>
      <c r="E34" s="18">
        <f>E31+E33+E32</f>
        <v>72</v>
      </c>
    </row>
    <row r="35" spans="2:10" ht="7.5" customHeight="1" x14ac:dyDescent="0.3"/>
    <row r="36" spans="2:10" x14ac:dyDescent="0.3">
      <c r="B36" s="58" t="s">
        <v>20</v>
      </c>
      <c r="C36" s="58"/>
      <c r="D36" s="58"/>
      <c r="E36" s="58"/>
    </row>
    <row r="37" spans="2:10" s="26" customFormat="1" ht="21" customHeight="1" x14ac:dyDescent="0.3">
      <c r="B37" s="62" t="s">
        <v>44</v>
      </c>
      <c r="C37" s="62"/>
      <c r="D37" s="62"/>
      <c r="E37" s="62"/>
      <c r="H37" s="45"/>
      <c r="I37" s="46"/>
    </row>
    <row r="38" spans="2:10" ht="21" customHeight="1" x14ac:dyDescent="0.3">
      <c r="B38" s="61" t="s">
        <v>48</v>
      </c>
      <c r="C38" s="61"/>
      <c r="D38" s="61"/>
      <c r="E38" s="61"/>
      <c r="H38" s="12"/>
      <c r="I38" s="13"/>
    </row>
    <row r="39" spans="2:10" ht="21" customHeight="1" x14ac:dyDescent="0.3">
      <c r="B39" s="61" t="s">
        <v>34</v>
      </c>
      <c r="C39" s="61"/>
      <c r="D39" s="61"/>
      <c r="E39" s="61"/>
      <c r="H39" s="12"/>
      <c r="I39" s="13"/>
    </row>
    <row r="40" spans="2:10" ht="3" customHeight="1" x14ac:dyDescent="0.3">
      <c r="H40" s="12"/>
      <c r="I40" s="13"/>
    </row>
    <row r="41" spans="2:10" x14ac:dyDescent="0.3">
      <c r="B41" s="58" t="s">
        <v>19</v>
      </c>
      <c r="C41" s="58"/>
      <c r="D41" s="58"/>
      <c r="E41" s="58"/>
      <c r="H41" s="12"/>
      <c r="I41" s="13"/>
    </row>
    <row r="42" spans="2:10" ht="13.3" customHeight="1" x14ac:dyDescent="0.3">
      <c r="B42" s="30" t="s">
        <v>45</v>
      </c>
      <c r="I42" s="13"/>
    </row>
    <row r="43" spans="2:10" ht="15.65" customHeight="1" x14ac:dyDescent="0.3">
      <c r="B43" s="63" t="s">
        <v>47</v>
      </c>
      <c r="C43" s="64"/>
      <c r="D43" s="64"/>
      <c r="E43" s="64"/>
      <c r="H43" s="28"/>
      <c r="I43" s="13"/>
    </row>
    <row r="44" spans="2:10" ht="29.4" customHeight="1" x14ac:dyDescent="0.3">
      <c r="B44" s="59" t="s">
        <v>46</v>
      </c>
      <c r="C44" s="60"/>
      <c r="D44" s="60"/>
      <c r="E44" s="60"/>
      <c r="H44" s="28"/>
      <c r="I44" s="13"/>
    </row>
    <row r="45" spans="2:10" ht="12.75" customHeight="1" x14ac:dyDescent="0.3">
      <c r="H45" s="28"/>
      <c r="I45" s="13"/>
    </row>
    <row r="46" spans="2:10" ht="12.75" customHeight="1" x14ac:dyDescent="0.3">
      <c r="H46" s="28"/>
      <c r="I46" s="13"/>
    </row>
    <row r="47" spans="2:10" ht="12.75" customHeight="1" x14ac:dyDescent="0.3">
      <c r="H47" s="28"/>
      <c r="I47" s="13"/>
    </row>
    <row r="48" spans="2:10" ht="12.75" customHeight="1" x14ac:dyDescent="0.3">
      <c r="H48" s="28"/>
      <c r="I48" s="13"/>
    </row>
    <row r="49" spans="1:9" ht="12.75" customHeight="1" x14ac:dyDescent="0.3">
      <c r="H49" s="28"/>
      <c r="I49" s="13"/>
    </row>
    <row r="50" spans="1:9" ht="12.75" customHeight="1" x14ac:dyDescent="0.3">
      <c r="H50" s="28"/>
      <c r="I50" s="13"/>
    </row>
    <row r="51" spans="1:9" ht="12.75" customHeight="1" x14ac:dyDescent="0.3">
      <c r="H51" s="28"/>
      <c r="I51" s="13"/>
    </row>
    <row r="52" spans="1:9" ht="12.75" customHeight="1" x14ac:dyDescent="0.3">
      <c r="H52" s="28"/>
      <c r="I52" s="13"/>
    </row>
    <row r="53" spans="1:9" ht="12.75" customHeight="1" x14ac:dyDescent="0.3"/>
    <row r="54" spans="1:9" ht="12.75" customHeight="1" x14ac:dyDescent="0.3"/>
    <row r="55" spans="1:9" ht="12.75" customHeight="1" x14ac:dyDescent="0.3"/>
    <row r="56" spans="1:9" ht="12.75" customHeight="1" x14ac:dyDescent="0.3"/>
    <row r="57" spans="1:9" ht="12.75" customHeight="1" x14ac:dyDescent="0.3"/>
    <row r="58" spans="1:9" ht="12.75" customHeight="1" x14ac:dyDescent="0.3"/>
    <row r="59" spans="1:9" ht="15.65" customHeight="1" x14ac:dyDescent="0.3"/>
    <row r="60" spans="1:9" ht="12.75" customHeight="1" x14ac:dyDescent="0.3">
      <c r="H60" s="30"/>
    </row>
    <row r="61" spans="1:9" ht="12.75" customHeight="1" x14ac:dyDescent="0.3"/>
    <row r="62" spans="1:9" ht="12.75" customHeight="1" x14ac:dyDescent="0.3">
      <c r="A62" s="14"/>
      <c r="B62" s="34"/>
      <c r="C62" s="30"/>
    </row>
    <row r="63" spans="1:9" ht="12.75" customHeight="1" x14ac:dyDescent="0.3">
      <c r="A63" s="14"/>
      <c r="B63" s="14"/>
      <c r="C63" s="30"/>
      <c r="D63" s="30"/>
      <c r="E63" s="30"/>
      <c r="F63" s="30"/>
    </row>
    <row r="64" spans="1:9" ht="12.75" customHeight="1" x14ac:dyDescent="0.3">
      <c r="A64" s="14"/>
      <c r="B64" s="14"/>
    </row>
    <row r="65" spans="1:2" x14ac:dyDescent="0.3">
      <c r="A65" s="14"/>
      <c r="B65" s="14"/>
    </row>
    <row r="66" spans="1:2" x14ac:dyDescent="0.3">
      <c r="A66" s="34"/>
      <c r="B66" s="14"/>
    </row>
    <row r="67" spans="1:2" x14ac:dyDescent="0.3">
      <c r="A67" s="34"/>
      <c r="B67" s="14"/>
    </row>
    <row r="68" spans="1:2" x14ac:dyDescent="0.3">
      <c r="B68" s="14"/>
    </row>
    <row r="69" spans="1:2" x14ac:dyDescent="0.3"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5"/>
      <c r="B77" s="14"/>
    </row>
    <row r="78" spans="1:2" x14ac:dyDescent="0.3">
      <c r="A78" s="15"/>
      <c r="B78" s="14"/>
    </row>
  </sheetData>
  <sheetProtection algorithmName="SHA-512" hashValue="71+CgmhKqR9bJWklW+CSET975jmX1p9N1ayGSJPcg84cTcg+5JQYVsD2ly/vO6XkeM4V+F3FMTelKPMEEyimKw==" saltValue="36Zt4/KuyTJxDCkte1uRZw==" spinCount="100000" sheet="1" selectLockedCells="1"/>
  <dataConsolidate/>
  <mergeCells count="24">
    <mergeCell ref="B6:E6"/>
    <mergeCell ref="C31:D31"/>
    <mergeCell ref="C34:D34"/>
    <mergeCell ref="D27:E27"/>
    <mergeCell ref="B14:E14"/>
    <mergeCell ref="B21:E21"/>
    <mergeCell ref="C7:E7"/>
    <mergeCell ref="C8:E8"/>
    <mergeCell ref="C9:E9"/>
    <mergeCell ref="C10:E10"/>
    <mergeCell ref="C11:E11"/>
    <mergeCell ref="C12:E12"/>
    <mergeCell ref="C15:E15"/>
    <mergeCell ref="C16:E16"/>
    <mergeCell ref="C17:E17"/>
    <mergeCell ref="C18:E18"/>
    <mergeCell ref="C19:E19"/>
    <mergeCell ref="B41:E41"/>
    <mergeCell ref="B44:E44"/>
    <mergeCell ref="B39:E39"/>
    <mergeCell ref="B37:E37"/>
    <mergeCell ref="B36:E36"/>
    <mergeCell ref="B38:E38"/>
    <mergeCell ref="B43:E43"/>
  </mergeCells>
  <phoneticPr fontId="0" type="noConversion"/>
  <dataValidations count="2">
    <dataValidation type="list" allowBlank="1" showInputMessage="1" showErrorMessage="1" sqref="D33" xr:uid="{00000000-0002-0000-0000-000000000000}">
      <formula1>$H$15:$H$19</formula1>
    </dataValidation>
    <dataValidation type="list" allowBlank="1" showInputMessage="1" showErrorMessage="1" sqref="D32" xr:uid="{00000000-0002-0000-0000-000001000000}">
      <formula1>$H$7:$H$9</formula1>
    </dataValidation>
  </dataValidations>
  <printOptions horizontalCentered="1"/>
  <pageMargins left="0.39370078740157483" right="0.39370078740157483" top="0.39370078740157483" bottom="0.39370078740157483" header="0.23622047244094491" footer="0.27559055118110237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>
      <selection activeCell="E30" sqref="E30"/>
    </sheetView>
  </sheetViews>
  <sheetFormatPr baseColWidth="10" defaultRowHeight="12.45" x14ac:dyDescent="0.3"/>
  <cols>
    <col min="2" max="2" width="13.4609375" customWidth="1"/>
    <col min="5" max="5" width="33.61328125" customWidth="1"/>
  </cols>
  <sheetData>
    <row r="1" spans="1:3" x14ac:dyDescent="0.3">
      <c r="A1" s="1"/>
      <c r="B1" s="1" t="s">
        <v>9</v>
      </c>
      <c r="C1" s="1" t="s">
        <v>10</v>
      </c>
    </row>
    <row r="3" spans="1:3" x14ac:dyDescent="0.3">
      <c r="A3" s="1"/>
      <c r="B3" t="s">
        <v>15</v>
      </c>
      <c r="C3" s="2">
        <v>0</v>
      </c>
    </row>
    <row r="4" spans="1:3" x14ac:dyDescent="0.3">
      <c r="A4" s="1"/>
      <c r="B4" t="s">
        <v>17</v>
      </c>
      <c r="C4" s="2">
        <v>0.9</v>
      </c>
    </row>
    <row r="5" spans="1:3" x14ac:dyDescent="0.3">
      <c r="A5" s="1"/>
      <c r="B5" t="s">
        <v>18</v>
      </c>
      <c r="C5" s="2">
        <v>0.5</v>
      </c>
    </row>
    <row r="6" spans="1:3" x14ac:dyDescent="0.3">
      <c r="B6" t="s">
        <v>16</v>
      </c>
      <c r="C6" s="2">
        <v>0.4</v>
      </c>
    </row>
  </sheetData>
  <sheetProtection password="8096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Bon de commande DesignBuilder</vt:lpstr>
      <vt:lpstr>Table</vt:lpstr>
      <vt:lpstr>TVA</vt:lpstr>
      <vt:lpstr>'Bon de commande DesignBuilder'!Zone_d_impression</vt:lpstr>
    </vt:vector>
  </TitlesOfParts>
  <Company>CETTEG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NOTTIN</dc:creator>
  <cp:lastModifiedBy>Aline Chau</cp:lastModifiedBy>
  <cp:lastPrinted>2021-05-05T19:20:58Z</cp:lastPrinted>
  <dcterms:created xsi:type="dcterms:W3CDTF">2007-01-19T08:13:26Z</dcterms:created>
  <dcterms:modified xsi:type="dcterms:W3CDTF">2026-04-09T22:36:35Z</dcterms:modified>
</cp:coreProperties>
</file>